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5" windowWidth="14805" windowHeight="7470"/>
  </bookViews>
  <sheets>
    <sheet name="2015" sheetId="15" r:id="rId1"/>
  </sheets>
  <calcPr calcId="145621" refMode="R1C1"/>
</workbook>
</file>

<file path=xl/calcChain.xml><?xml version="1.0" encoding="utf-8"?>
<calcChain xmlns="http://schemas.openxmlformats.org/spreadsheetml/2006/main">
  <c r="F18" i="15" l="1"/>
  <c r="F33" i="15" l="1"/>
  <c r="F26" i="15"/>
  <c r="F10" i="15"/>
  <c r="G5" i="15" l="1"/>
</calcChain>
</file>

<file path=xl/sharedStrings.xml><?xml version="1.0" encoding="utf-8"?>
<sst xmlns="http://schemas.openxmlformats.org/spreadsheetml/2006/main" count="34" uniqueCount="31">
  <si>
    <t>Наименование</t>
  </si>
  <si>
    <t>Вид закупки</t>
  </si>
  <si>
    <t>Открытый конкурс</t>
  </si>
  <si>
    <t>Запрос котировок</t>
  </si>
  <si>
    <t>Прямое заключение контракта</t>
  </si>
  <si>
    <t>№
п/п</t>
  </si>
  <si>
    <t>Открытый аукцион</t>
  </si>
  <si>
    <t>Аукцион в электронной форме</t>
  </si>
  <si>
    <t>Запрос котировок в электронной форме</t>
  </si>
  <si>
    <t>Поставка компьютерного и кассового оборудования для ВТРК «Архыз».</t>
  </si>
  <si>
    <t>Оказание услуг по проведению заседания Совета директоров АО «КСК».</t>
  </si>
  <si>
    <t>Выполнение работ по изготовлению сувенирных игровых наборов.</t>
  </si>
  <si>
    <t>Поставка открытого катка с искусственным льдом.</t>
  </si>
  <si>
    <t>-</t>
  </si>
  <si>
    <t>Сведения о заключенных договорах за ноябрь 2015 года</t>
  </si>
  <si>
    <t>Выполнение работ по созданию, внедрению и техническому сопровождению системы корпоративного электронного документооборота АО «КСК».</t>
  </si>
  <si>
    <t>Поставка комплектующих и расходных материалов для оргтехники АО «КСК».</t>
  </si>
  <si>
    <t>Производство брендированной одежды.</t>
  </si>
  <si>
    <t>Поставка программного обеспечения (Autodesk).</t>
  </si>
  <si>
    <t>Поставка программного обеспечения (ArcGis).</t>
  </si>
  <si>
    <t>Оказание услуг по улучшению эффективности деятельности ВТРК «Архыз».</t>
  </si>
  <si>
    <t>Поставка турникетов Gotschlich, системы визуального контроля проходящих, включая выполнение работ по монтажу, пуско-наладке 
и комплексному испытанию, для канатной дороги B13 ВТРК «Архыз».</t>
  </si>
  <si>
    <t xml:space="preserve">                                 -</t>
  </si>
  <si>
    <t>Поставка программного обеспечения 
(Cinema 4D).</t>
  </si>
  <si>
    <t>Поставка турникетов Gotschlich, системы визуального контроля проходящих, включая выполнение работ по монтажу, пуско-наладке и комплексному испытанию, для канатной дороги B10 ВТРК «Архыз».</t>
  </si>
  <si>
    <t>Техническое обслуживание, аварийно-диспетчерское обеспечение, ремонт оборудования и газопроводов административных и общественных зданий.</t>
  </si>
  <si>
    <t>Оказание услуг по организации мероприятия 
по подведению итогов работы АО «КСК» 
за 2015 год и планирование реализации стратегии развития компании АО «КСК» на период до 2020 года.</t>
  </si>
  <si>
    <t>Всего цена, руб., без учета НДС</t>
  </si>
  <si>
    <t>Цена договора, руб., без учета НДС</t>
  </si>
  <si>
    <t>Кол-во</t>
  </si>
  <si>
    <t>Всего цена по видам закупки, руб., без учета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</si>
</sst>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0" xfId="0" applyAlignment="1"/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/>
    </xf>
    <xf numFmtId="17" fontId="1" fillId="0" borderId="12" xfId="0" applyNumberFormat="1" applyFont="1" applyBorder="1" applyAlignment="1">
      <alignment horizontal="center" vertical="center"/>
    </xf>
    <xf numFmtId="17" fontId="1" fillId="0" borderId="13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zoomScale="110" zoomScaleNormal="110" workbookViewId="0">
      <selection activeCell="D28" sqref="D28"/>
    </sheetView>
  </sheetViews>
  <sheetFormatPr defaultRowHeight="15" x14ac:dyDescent="0.25"/>
  <cols>
    <col min="1" max="1" width="4.5703125" style="1" bestFit="1" customWidth="1"/>
    <col min="2" max="2" width="20.85546875" style="1" customWidth="1"/>
    <col min="3" max="3" width="6.7109375" style="1" customWidth="1"/>
    <col min="4" max="4" width="48" style="2" customWidth="1"/>
    <col min="5" max="5" width="22.7109375" style="1" bestFit="1" customWidth="1"/>
    <col min="6" max="6" width="19.28515625" style="1" customWidth="1"/>
    <col min="7" max="7" width="22.42578125" style="1" bestFit="1" customWidth="1"/>
    <col min="8" max="16384" width="9.140625" style="1"/>
  </cols>
  <sheetData>
    <row r="1" spans="1:7" ht="15.75" x14ac:dyDescent="0.25">
      <c r="A1" s="18" t="s">
        <v>14</v>
      </c>
      <c r="B1" s="19"/>
      <c r="C1" s="19"/>
      <c r="D1" s="19"/>
      <c r="E1" s="19"/>
      <c r="F1" s="19"/>
      <c r="G1" s="20"/>
    </row>
    <row r="2" spans="1:7" ht="63" x14ac:dyDescent="0.25">
      <c r="A2" s="5" t="s">
        <v>5</v>
      </c>
      <c r="B2" s="6" t="s">
        <v>1</v>
      </c>
      <c r="C2" s="5" t="s">
        <v>29</v>
      </c>
      <c r="D2" s="6" t="s">
        <v>0</v>
      </c>
      <c r="E2" s="5" t="s">
        <v>28</v>
      </c>
      <c r="F2" s="10" t="s">
        <v>30</v>
      </c>
      <c r="G2" s="10" t="s">
        <v>27</v>
      </c>
    </row>
    <row r="3" spans="1:7" ht="15" customHeight="1" x14ac:dyDescent="0.25">
      <c r="A3" s="12">
        <v>1</v>
      </c>
      <c r="B3" s="22" t="s">
        <v>2</v>
      </c>
      <c r="C3" s="14" t="s">
        <v>13</v>
      </c>
      <c r="D3" s="36" t="s">
        <v>22</v>
      </c>
      <c r="E3" s="21" t="s">
        <v>13</v>
      </c>
      <c r="F3" s="21" t="s">
        <v>13</v>
      </c>
      <c r="G3" s="21" t="s">
        <v>13</v>
      </c>
    </row>
    <row r="4" spans="1:7" ht="15" customHeight="1" x14ac:dyDescent="0.25">
      <c r="A4" s="12"/>
      <c r="B4" s="22"/>
      <c r="C4" s="14"/>
      <c r="D4" s="37"/>
      <c r="E4" s="21"/>
      <c r="F4" s="21"/>
      <c r="G4" s="21"/>
    </row>
    <row r="5" spans="1:7" ht="31.5" x14ac:dyDescent="0.25">
      <c r="A5" s="12">
        <v>2</v>
      </c>
      <c r="B5" s="22" t="s">
        <v>6</v>
      </c>
      <c r="C5" s="22">
        <v>2</v>
      </c>
      <c r="D5" s="38" t="s">
        <v>12</v>
      </c>
      <c r="E5" s="7">
        <v>21444067.800000001</v>
      </c>
      <c r="F5" s="23">
        <v>37794067.799999997</v>
      </c>
      <c r="G5" s="24">
        <f>F5+F10+F18+F26</f>
        <v>59190251.629999995</v>
      </c>
    </row>
    <row r="6" spans="1:7" x14ac:dyDescent="0.25">
      <c r="A6" s="12"/>
      <c r="B6" s="22"/>
      <c r="C6" s="22"/>
      <c r="D6" s="39" t="s">
        <v>15</v>
      </c>
      <c r="E6" s="21">
        <v>16350000</v>
      </c>
      <c r="F6" s="25"/>
      <c r="G6" s="26"/>
    </row>
    <row r="7" spans="1:7" x14ac:dyDescent="0.25">
      <c r="A7" s="12"/>
      <c r="B7" s="22"/>
      <c r="C7" s="22"/>
      <c r="D7" s="40"/>
      <c r="E7" s="21"/>
      <c r="F7" s="25"/>
      <c r="G7" s="26"/>
    </row>
    <row r="8" spans="1:7" x14ac:dyDescent="0.25">
      <c r="A8" s="12"/>
      <c r="B8" s="22"/>
      <c r="C8" s="22"/>
      <c r="D8" s="40"/>
      <c r="E8" s="21"/>
      <c r="F8" s="25"/>
      <c r="G8" s="26"/>
    </row>
    <row r="9" spans="1:7" x14ac:dyDescent="0.25">
      <c r="A9" s="12"/>
      <c r="B9" s="22"/>
      <c r="C9" s="22"/>
      <c r="D9" s="41"/>
      <c r="E9" s="21"/>
      <c r="F9" s="25"/>
      <c r="G9" s="26"/>
    </row>
    <row r="10" spans="1:7" ht="15.75" x14ac:dyDescent="0.25">
      <c r="A10" s="12">
        <v>4</v>
      </c>
      <c r="B10" s="14" t="s">
        <v>3</v>
      </c>
      <c r="C10" s="13">
        <v>2</v>
      </c>
      <c r="D10" s="42" t="s">
        <v>17</v>
      </c>
      <c r="E10" s="8">
        <v>3125683.38</v>
      </c>
      <c r="F10" s="27">
        <f>E10+E11</f>
        <v>3935852.87</v>
      </c>
      <c r="G10" s="26"/>
    </row>
    <row r="11" spans="1:7" x14ac:dyDescent="0.25">
      <c r="A11" s="12"/>
      <c r="B11" s="14"/>
      <c r="C11" s="13"/>
      <c r="D11" s="43" t="s">
        <v>11</v>
      </c>
      <c r="E11" s="16">
        <v>810169.49</v>
      </c>
      <c r="F11" s="27"/>
      <c r="G11" s="26"/>
    </row>
    <row r="12" spans="1:7" x14ac:dyDescent="0.25">
      <c r="A12" s="12"/>
      <c r="B12" s="14"/>
      <c r="C12" s="13"/>
      <c r="D12" s="43"/>
      <c r="E12" s="16"/>
      <c r="F12" s="27"/>
      <c r="G12" s="26"/>
    </row>
    <row r="13" spans="1:7" ht="2.25" customHeight="1" x14ac:dyDescent="0.25">
      <c r="A13" s="12"/>
      <c r="B13" s="14"/>
      <c r="C13" s="13"/>
      <c r="D13" s="43"/>
      <c r="E13" s="16"/>
      <c r="F13" s="27"/>
      <c r="G13" s="26"/>
    </row>
    <row r="14" spans="1:7" ht="13.5" hidden="1" customHeight="1" x14ac:dyDescent="0.25">
      <c r="A14" s="12"/>
      <c r="B14" s="14"/>
      <c r="C14" s="13"/>
      <c r="D14" s="43"/>
      <c r="E14" s="16"/>
      <c r="F14" s="27"/>
      <c r="G14" s="26"/>
    </row>
    <row r="15" spans="1:7" hidden="1" x14ac:dyDescent="0.25">
      <c r="A15" s="12"/>
      <c r="B15" s="14"/>
      <c r="C15" s="13"/>
      <c r="D15" s="43"/>
      <c r="E15" s="16"/>
      <c r="F15" s="27"/>
      <c r="G15" s="26"/>
    </row>
    <row r="16" spans="1:7" hidden="1" x14ac:dyDescent="0.25">
      <c r="A16" s="12"/>
      <c r="B16" s="14"/>
      <c r="C16" s="13"/>
      <c r="D16" s="43"/>
      <c r="E16" s="16"/>
      <c r="F16" s="27"/>
      <c r="G16" s="26"/>
    </row>
    <row r="17" spans="1:7" hidden="1" x14ac:dyDescent="0.25">
      <c r="A17" s="12"/>
      <c r="B17" s="14"/>
      <c r="C17" s="13"/>
      <c r="D17" s="43"/>
      <c r="E17" s="16"/>
      <c r="F17" s="27"/>
      <c r="G17" s="26"/>
    </row>
    <row r="18" spans="1:7" ht="31.5" x14ac:dyDescent="0.25">
      <c r="A18" s="12">
        <v>5</v>
      </c>
      <c r="B18" s="14" t="s">
        <v>7</v>
      </c>
      <c r="C18" s="13">
        <v>3</v>
      </c>
      <c r="D18" s="42" t="s">
        <v>18</v>
      </c>
      <c r="E18" s="8">
        <v>20445.080000000002</v>
      </c>
      <c r="F18" s="27">
        <f>E18+E19+E20</f>
        <v>7750863.3900000006</v>
      </c>
      <c r="G18" s="26"/>
    </row>
    <row r="19" spans="1:7" ht="15" customHeight="1" x14ac:dyDescent="0.25">
      <c r="A19" s="12"/>
      <c r="B19" s="14"/>
      <c r="C19" s="13"/>
      <c r="D19" s="42" t="s">
        <v>19</v>
      </c>
      <c r="E19" s="11">
        <v>7727106.1500000004</v>
      </c>
      <c r="F19" s="27"/>
      <c r="G19" s="26"/>
    </row>
    <row r="20" spans="1:7" x14ac:dyDescent="0.25">
      <c r="A20" s="12"/>
      <c r="B20" s="14"/>
      <c r="C20" s="13"/>
      <c r="D20" s="43" t="s">
        <v>23</v>
      </c>
      <c r="E20" s="16">
        <v>3312.16</v>
      </c>
      <c r="F20" s="27"/>
      <c r="G20" s="26"/>
    </row>
    <row r="21" spans="1:7" x14ac:dyDescent="0.25">
      <c r="A21" s="12"/>
      <c r="B21" s="14"/>
      <c r="C21" s="13"/>
      <c r="D21" s="43"/>
      <c r="E21" s="16"/>
      <c r="F21" s="27"/>
      <c r="G21" s="26"/>
    </row>
    <row r="22" spans="1:7" ht="11.25" hidden="1" customHeight="1" x14ac:dyDescent="0.25">
      <c r="A22" s="12"/>
      <c r="B22" s="14"/>
      <c r="C22" s="13"/>
      <c r="D22" s="43"/>
      <c r="E22" s="16"/>
      <c r="F22" s="27"/>
      <c r="G22" s="26"/>
    </row>
    <row r="23" spans="1:7" hidden="1" x14ac:dyDescent="0.25">
      <c r="A23" s="12"/>
      <c r="B23" s="14"/>
      <c r="C23" s="13"/>
      <c r="D23" s="43"/>
      <c r="E23" s="16"/>
      <c r="F23" s="27"/>
      <c r="G23" s="26"/>
    </row>
    <row r="24" spans="1:7" hidden="1" x14ac:dyDescent="0.25">
      <c r="A24" s="12"/>
      <c r="B24" s="14"/>
      <c r="C24" s="13"/>
      <c r="D24" s="43"/>
      <c r="E24" s="16"/>
      <c r="F24" s="27"/>
      <c r="G24" s="26"/>
    </row>
    <row r="25" spans="1:7" hidden="1" x14ac:dyDescent="0.25">
      <c r="A25" s="12"/>
      <c r="B25" s="14"/>
      <c r="C25" s="13"/>
      <c r="D25" s="43"/>
      <c r="E25" s="16"/>
      <c r="F25" s="27"/>
      <c r="G25" s="26"/>
    </row>
    <row r="26" spans="1:7" ht="31.5" x14ac:dyDescent="0.25">
      <c r="A26" s="12">
        <v>6</v>
      </c>
      <c r="B26" s="14" t="s">
        <v>8</v>
      </c>
      <c r="C26" s="13">
        <v>4</v>
      </c>
      <c r="D26" s="42" t="s">
        <v>9</v>
      </c>
      <c r="E26" s="8">
        <v>580390.17000000004</v>
      </c>
      <c r="F26" s="27">
        <f>E26+E27+E28+E29</f>
        <v>9709467.5700000003</v>
      </c>
      <c r="G26" s="26"/>
    </row>
    <row r="27" spans="1:7" ht="31.5" x14ac:dyDescent="0.25">
      <c r="A27" s="12"/>
      <c r="B27" s="14"/>
      <c r="C27" s="13"/>
      <c r="D27" s="42" t="s">
        <v>16</v>
      </c>
      <c r="E27" s="8">
        <v>2490311.9900000002</v>
      </c>
      <c r="F27" s="27"/>
      <c r="G27" s="26"/>
    </row>
    <row r="28" spans="1:7" ht="78.75" x14ac:dyDescent="0.25">
      <c r="A28" s="12"/>
      <c r="B28" s="14"/>
      <c r="C28" s="13"/>
      <c r="D28" s="42" t="s">
        <v>24</v>
      </c>
      <c r="E28" s="8">
        <v>3046922.86</v>
      </c>
      <c r="F28" s="27"/>
      <c r="G28" s="26"/>
    </row>
    <row r="29" spans="1:7" x14ac:dyDescent="0.25">
      <c r="A29" s="12"/>
      <c r="B29" s="14"/>
      <c r="C29" s="13"/>
      <c r="D29" s="43" t="s">
        <v>21</v>
      </c>
      <c r="E29" s="16">
        <v>3591842.55</v>
      </c>
      <c r="F29" s="27"/>
      <c r="G29" s="26"/>
    </row>
    <row r="30" spans="1:7" x14ac:dyDescent="0.25">
      <c r="A30" s="12"/>
      <c r="B30" s="14"/>
      <c r="C30" s="13"/>
      <c r="D30" s="43"/>
      <c r="E30" s="16"/>
      <c r="F30" s="27"/>
      <c r="G30" s="26"/>
    </row>
    <row r="31" spans="1:7" ht="17.25" customHeight="1" x14ac:dyDescent="0.25">
      <c r="A31" s="12"/>
      <c r="B31" s="14"/>
      <c r="C31" s="13"/>
      <c r="D31" s="43"/>
      <c r="E31" s="16"/>
      <c r="F31" s="27"/>
      <c r="G31" s="26"/>
    </row>
    <row r="32" spans="1:7" ht="30.75" customHeight="1" x14ac:dyDescent="0.25">
      <c r="A32" s="12"/>
      <c r="B32" s="14"/>
      <c r="C32" s="13"/>
      <c r="D32" s="43"/>
      <c r="E32" s="16"/>
      <c r="F32" s="28"/>
      <c r="G32" s="29"/>
    </row>
    <row r="33" spans="1:7" ht="63" x14ac:dyDescent="0.25">
      <c r="A33" s="17">
        <v>7</v>
      </c>
      <c r="B33" s="15" t="s">
        <v>4</v>
      </c>
      <c r="C33" s="13">
        <v>4</v>
      </c>
      <c r="D33" s="44" t="s">
        <v>25</v>
      </c>
      <c r="E33" s="9">
        <v>281450.26</v>
      </c>
      <c r="F33" s="30">
        <f>E33+E34+E35+E36</f>
        <v>9071624.0700000003</v>
      </c>
      <c r="G33" s="31"/>
    </row>
    <row r="34" spans="1:7" ht="31.5" x14ac:dyDescent="0.25">
      <c r="A34" s="17"/>
      <c r="B34" s="15"/>
      <c r="C34" s="13"/>
      <c r="D34" s="44" t="s">
        <v>10</v>
      </c>
      <c r="E34" s="9">
        <v>203305.08</v>
      </c>
      <c r="F34" s="32"/>
      <c r="G34" s="33"/>
    </row>
    <row r="35" spans="1:7" ht="78.75" x14ac:dyDescent="0.25">
      <c r="A35" s="17"/>
      <c r="B35" s="15"/>
      <c r="C35" s="13"/>
      <c r="D35" s="44" t="s">
        <v>26</v>
      </c>
      <c r="E35" s="9">
        <v>1922548.73</v>
      </c>
      <c r="F35" s="32"/>
      <c r="G35" s="33"/>
    </row>
    <row r="36" spans="1:7" x14ac:dyDescent="0.25">
      <c r="A36" s="17"/>
      <c r="B36" s="15"/>
      <c r="C36" s="13"/>
      <c r="D36" s="45" t="s">
        <v>20</v>
      </c>
      <c r="E36" s="15">
        <v>6664320</v>
      </c>
      <c r="F36" s="32"/>
      <c r="G36" s="33"/>
    </row>
    <row r="37" spans="1:7" x14ac:dyDescent="0.25">
      <c r="A37" s="17"/>
      <c r="B37" s="15"/>
      <c r="C37" s="13"/>
      <c r="D37" s="45"/>
      <c r="E37" s="15"/>
      <c r="F37" s="34"/>
      <c r="G37" s="35"/>
    </row>
    <row r="38" spans="1:7" x14ac:dyDescent="0.25">
      <c r="D38" s="4"/>
      <c r="E38" s="3"/>
    </row>
    <row r="39" spans="1:7" x14ac:dyDescent="0.25">
      <c r="D39" s="4"/>
      <c r="E39" s="3"/>
    </row>
  </sheetData>
  <mergeCells count="39">
    <mergeCell ref="A5:A9"/>
    <mergeCell ref="F3:F4"/>
    <mergeCell ref="G3:G4"/>
    <mergeCell ref="D20:D25"/>
    <mergeCell ref="A1:G1"/>
    <mergeCell ref="B10:B17"/>
    <mergeCell ref="C10:C17"/>
    <mergeCell ref="A3:A4"/>
    <mergeCell ref="E3:E4"/>
    <mergeCell ref="C3:C4"/>
    <mergeCell ref="B3:B4"/>
    <mergeCell ref="D3:D4"/>
    <mergeCell ref="C5:C9"/>
    <mergeCell ref="D11:D17"/>
    <mergeCell ref="E11:E17"/>
    <mergeCell ref="D6:D9"/>
    <mergeCell ref="E6:E9"/>
    <mergeCell ref="B5:B9"/>
    <mergeCell ref="D36:D37"/>
    <mergeCell ref="A33:A37"/>
    <mergeCell ref="B33:B37"/>
    <mergeCell ref="C33:C37"/>
    <mergeCell ref="A26:A32"/>
    <mergeCell ref="B26:B32"/>
    <mergeCell ref="C26:C32"/>
    <mergeCell ref="A10:A17"/>
    <mergeCell ref="C18:C25"/>
    <mergeCell ref="B18:B25"/>
    <mergeCell ref="F26:F32"/>
    <mergeCell ref="E36:E37"/>
    <mergeCell ref="D29:D32"/>
    <mergeCell ref="E29:E32"/>
    <mergeCell ref="F33:G37"/>
    <mergeCell ref="G5:G32"/>
    <mergeCell ref="E20:E25"/>
    <mergeCell ref="F5:F9"/>
    <mergeCell ref="F10:F17"/>
    <mergeCell ref="F18:F25"/>
    <mergeCell ref="A18:A25"/>
  </mergeCells>
  <printOptions horizontalCentered="1"/>
  <pageMargins left="0.70866141732283472" right="0" top="0.35433070866141736" bottom="0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2015-12-10T13:29:31Z</dcterms:modified>
</cp:coreProperties>
</file>